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filterPrivacy="1" defaultThemeVersion="166925"/>
  <xr:revisionPtr revIDLastSave="0" documentId="13_ncr:1_{1F8264E7-DE6C-FF44-97D4-F322B041C666}" xr6:coauthVersionLast="47" xr6:coauthVersionMax="47" xr10:uidLastSave="{00000000-0000-0000-0000-000000000000}"/>
  <bookViews>
    <workbookView xWindow="640" yWindow="1000" windowWidth="27900" windowHeight="16440" xr2:uid="{8421AB36-F8FF-AC45-93F4-D17C0BD35D6F}"/>
  </bookViews>
  <sheets>
    <sheet name="単位換算" sheetId="1" r:id="rId1"/>
  </sheets>
  <definedNames>
    <definedName name="CIQWBGuid" hidden="1">"738c7c07-de5e-4b9a-b76d-a0da0b99ac9b"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40504.3730555556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G25" i="1" s="1"/>
  <c r="C25" i="1"/>
  <c r="H24" i="1"/>
  <c r="F24" i="1"/>
  <c r="E24" i="1"/>
  <c r="G24" i="1" s="1"/>
  <c r="C24" i="1"/>
  <c r="H23" i="1"/>
  <c r="F23" i="1"/>
  <c r="E23" i="1"/>
  <c r="G23" i="1" s="1"/>
  <c r="C23" i="1"/>
  <c r="H22" i="1"/>
  <c r="F22" i="1"/>
  <c r="E22" i="1"/>
  <c r="G22" i="1" s="1"/>
  <c r="C22" i="1"/>
  <c r="H21" i="1"/>
  <c r="G21" i="1"/>
  <c r="F21" i="1"/>
  <c r="E21" i="1"/>
  <c r="C21" i="1"/>
  <c r="H20" i="1"/>
  <c r="F20" i="1"/>
  <c r="E20" i="1"/>
  <c r="G20" i="1" s="1"/>
  <c r="C20" i="1"/>
  <c r="H19" i="1"/>
  <c r="G19" i="1"/>
  <c r="F19" i="1"/>
  <c r="E19" i="1"/>
  <c r="C19" i="1"/>
  <c r="H18" i="1"/>
  <c r="G18" i="1"/>
  <c r="F18" i="1"/>
  <c r="E18" i="1"/>
  <c r="C18" i="1"/>
  <c r="I13" i="1"/>
  <c r="H13" i="1"/>
  <c r="F13" i="1"/>
  <c r="E13" i="1"/>
  <c r="C13" i="1"/>
  <c r="I12" i="1"/>
  <c r="H12" i="1"/>
  <c r="F12" i="1"/>
  <c r="E12" i="1"/>
  <c r="C12" i="1"/>
  <c r="I11" i="1"/>
  <c r="H11" i="1"/>
  <c r="F11" i="1"/>
  <c r="E11" i="1"/>
  <c r="C11" i="1"/>
  <c r="I10" i="1"/>
  <c r="H10" i="1"/>
  <c r="F10" i="1"/>
  <c r="E10" i="1"/>
  <c r="C10" i="1"/>
  <c r="I9" i="1"/>
  <c r="H9" i="1"/>
  <c r="F9" i="1"/>
  <c r="E9" i="1"/>
  <c r="C9" i="1"/>
  <c r="I8" i="1"/>
  <c r="H8" i="1"/>
  <c r="F8" i="1"/>
  <c r="E8" i="1"/>
  <c r="C8" i="1"/>
  <c r="I7" i="1"/>
  <c r="H7" i="1"/>
  <c r="F7" i="1"/>
  <c r="E7" i="1"/>
  <c r="C7" i="1"/>
  <c r="I6" i="1"/>
  <c r="H6" i="1"/>
  <c r="F6" i="1"/>
  <c r="E6" i="1"/>
  <c r="C6" i="1"/>
  <c r="I5" i="1"/>
  <c r="H5" i="1"/>
  <c r="F5" i="1"/>
  <c r="E5" i="1"/>
  <c r="C5" i="1"/>
</calcChain>
</file>

<file path=xl/sharedStrings.xml><?xml version="1.0" encoding="utf-8"?>
<sst xmlns="http://schemas.openxmlformats.org/spreadsheetml/2006/main" count="35" uniqueCount="34">
  <si>
    <t>温度</t>
    <rPh sb="0" eb="2">
      <t xml:space="preserve">オンド </t>
    </rPh>
    <phoneticPr fontId="2"/>
  </si>
  <si>
    <t>重量</t>
    <rPh sb="0" eb="2">
      <t xml:space="preserve">ジュウリョウ </t>
    </rPh>
    <phoneticPr fontId="2"/>
  </si>
  <si>
    <t>長さ</t>
    <rPh sb="0" eb="1">
      <t xml:space="preserve">ナガサ </t>
    </rPh>
    <phoneticPr fontId="2"/>
  </si>
  <si>
    <t>華氏</t>
    <rPh sb="0" eb="2">
      <t xml:space="preserve">カシ </t>
    </rPh>
    <phoneticPr fontId="2"/>
  </si>
  <si>
    <t>摂氏</t>
    <rPh sb="0" eb="2">
      <t xml:space="preserve">セッシ </t>
    </rPh>
    <phoneticPr fontId="2"/>
  </si>
  <si>
    <t>オンス</t>
    <phoneticPr fontId="2"/>
  </si>
  <si>
    <t>ポンド</t>
    <phoneticPr fontId="2"/>
  </si>
  <si>
    <t>グラム</t>
    <phoneticPr fontId="2"/>
  </si>
  <si>
    <t>インチ</t>
    <phoneticPr fontId="2"/>
  </si>
  <si>
    <t>ﾌｨｰﾄ</t>
    <phoneticPr fontId="2"/>
  </si>
  <si>
    <t>センチ</t>
    <phoneticPr fontId="2"/>
  </si>
  <si>
    <t>F</t>
    <phoneticPr fontId="2"/>
  </si>
  <si>
    <t>C</t>
    <phoneticPr fontId="2"/>
  </si>
  <si>
    <t>ozm</t>
    <phoneticPr fontId="2"/>
  </si>
  <si>
    <t>lbm</t>
    <phoneticPr fontId="2"/>
  </si>
  <si>
    <t>g</t>
    <phoneticPr fontId="2"/>
  </si>
  <si>
    <t>in</t>
    <phoneticPr fontId="2"/>
  </si>
  <si>
    <t>ft</t>
    <phoneticPr fontId="2"/>
  </si>
  <si>
    <t>cm</t>
    <phoneticPr fontId="2"/>
  </si>
  <si>
    <t>距離/速度</t>
    <rPh sb="0" eb="2">
      <t xml:space="preserve">キョリ </t>
    </rPh>
    <rPh sb="3" eb="5">
      <t xml:space="preserve">ソクド </t>
    </rPh>
    <phoneticPr fontId="2"/>
  </si>
  <si>
    <t>容量</t>
    <rPh sb="0" eb="2">
      <t xml:space="preserve">ヨウリョウ </t>
    </rPh>
    <phoneticPr fontId="2"/>
  </si>
  <si>
    <t>マイル</t>
    <phoneticPr fontId="2"/>
  </si>
  <si>
    <t>キロ</t>
    <phoneticPr fontId="2"/>
  </si>
  <si>
    <t>カップ</t>
    <phoneticPr fontId="2"/>
  </si>
  <si>
    <t>ﾊﾟｲﾝﾄ</t>
    <phoneticPr fontId="2"/>
  </si>
  <si>
    <t>ｸｫｰﾄ</t>
    <phoneticPr fontId="2"/>
  </si>
  <si>
    <t>cc</t>
    <phoneticPr fontId="2"/>
  </si>
  <si>
    <t>mi</t>
    <phoneticPr fontId="2"/>
  </si>
  <si>
    <t>km</t>
    <phoneticPr fontId="2"/>
  </si>
  <si>
    <t>oz</t>
    <phoneticPr fontId="2"/>
  </si>
  <si>
    <t>cup</t>
    <phoneticPr fontId="2"/>
  </si>
  <si>
    <t>pt</t>
    <phoneticPr fontId="2"/>
  </si>
  <si>
    <t>qt</t>
    <phoneticPr fontId="2"/>
  </si>
  <si>
    <t>cm3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</si>
</sst>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1" xfId="0" applyFont="1" applyBorder="1">
      <alignment vertical="center"/>
    </xf>
    <xf numFmtId="38" fontId="0" fillId="0" borderId="2" xfId="1" applyFont="1" applyFill="1" applyBorder="1">
      <alignment vertical="center"/>
    </xf>
    <xf numFmtId="0" fontId="3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>
      <alignment vertical="center"/>
    </xf>
    <xf numFmtId="38" fontId="4" fillId="2" borderId="1" xfId="1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5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38" fontId="0" fillId="2" borderId="1" xfId="1" applyFont="1" applyFill="1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2" borderId="5" xfId="0" applyFill="1" applyBorder="1">
      <alignment vertical="center"/>
    </xf>
    <xf numFmtId="12" fontId="0" fillId="0" borderId="1" xfId="0" applyNumberFormat="1" applyBorder="1" applyAlignment="1">
      <alignment horizontal="right" vertical="center"/>
    </xf>
    <xf numFmtId="38" fontId="0" fillId="2" borderId="5" xfId="1" applyFont="1" applyFill="1" applyBorder="1">
      <alignment vertical="center"/>
    </xf>
    <xf numFmtId="40" fontId="0" fillId="0" borderId="5" xfId="1" applyNumberFormat="1" applyFont="1" applyBorder="1">
      <alignment vertical="center"/>
    </xf>
    <xf numFmtId="40" fontId="0" fillId="2" borderId="5" xfId="1" applyNumberFormat="1" applyFont="1" applyFill="1" applyBorder="1">
      <alignment vertical="center"/>
    </xf>
    <xf numFmtId="1" fontId="0" fillId="0" borderId="0" xfId="0" applyNumberFormat="1">
      <alignment vertical="center"/>
    </xf>
    <xf numFmtId="12" fontId="0" fillId="0" borderId="0" xfId="0" applyNumberFormat="1">
      <alignment vertical="center"/>
    </xf>
    <xf numFmtId="0" fontId="0" fillId="0" borderId="7" xfId="0" applyBorder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76" fontId="0" fillId="2" borderId="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517770</xdr:colOff>
      <xdr:row>3</xdr:row>
      <xdr:rowOff>146539</xdr:rowOff>
    </xdr:from>
    <xdr:ext cx="2227384" cy="12721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525209-CAAD-BB33-3956-248E91C8BC80}"/>
            </a:ext>
          </a:extLst>
        </xdr:cNvPr>
        <xdr:cNvSpPr txBox="1"/>
      </xdr:nvSpPr>
      <xdr:spPr>
        <a:xfrm>
          <a:off x="5705232" y="742462"/>
          <a:ext cx="2227384" cy="1272143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Convert</a:t>
          </a:r>
          <a:r>
            <a:rPr kumimoji="1" lang="ja-JP" altLang="en-US" sz="1100"/>
            <a:t>関数で各指標左側列（</a:t>
          </a:r>
          <a:r>
            <a:rPr kumimoji="1" lang="en-US" altLang="ja-JP" sz="1100"/>
            <a:t>B, D, G</a:t>
          </a:r>
          <a:r>
            <a:rPr kumimoji="1" lang="ja-JP" altLang="en-US" sz="1100"/>
            <a:t>列）の米国単位を右側の表記に換算している。</a:t>
          </a:r>
          <a:endParaRPr kumimoji="1" lang="en-US" altLang="ja-JP" sz="1100"/>
        </a:p>
        <a:p>
          <a:r>
            <a:rPr kumimoji="1" lang="en-US" altLang="ja-JP" sz="1100"/>
            <a:t>4</a:t>
          </a:r>
          <a:r>
            <a:rPr kumimoji="1" lang="ja-JP" altLang="en-US" sz="1100"/>
            <a:t>行目と</a:t>
          </a:r>
          <a:r>
            <a:rPr kumimoji="1" lang="en-US" altLang="ja-JP" sz="1100"/>
            <a:t>17</a:t>
          </a:r>
          <a:r>
            <a:rPr kumimoji="1" lang="ja-JP" altLang="en-US" sz="1100"/>
            <a:t>行目は</a:t>
          </a:r>
          <a:r>
            <a:rPr kumimoji="1" lang="en-US" altLang="ja-JP" sz="1100"/>
            <a:t>Convert</a:t>
          </a:r>
          <a:r>
            <a:rPr kumimoji="1" lang="ja-JP" altLang="en-US" sz="1100"/>
            <a:t>関数計算で参照する単位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9A076-0179-7D46-A08A-F6A6EB830419}">
  <dimension ref="B1:I26"/>
  <sheetViews>
    <sheetView showGridLines="0" tabSelected="1" zoomScale="130" zoomScaleNormal="130" workbookViewId="0">
      <selection activeCell="N15" sqref="N15"/>
    </sheetView>
  </sheetViews>
  <sheetFormatPr baseColWidth="10" defaultRowHeight="20"/>
  <cols>
    <col min="1" max="1" width="1.42578125" customWidth="1"/>
    <col min="2" max="2" width="6" customWidth="1"/>
    <col min="3" max="3" width="6" style="1" customWidth="1"/>
    <col min="4" max="8" width="6" customWidth="1"/>
    <col min="9" max="9" width="6.28515625" customWidth="1"/>
    <col min="10" max="10" width="1.7109375" customWidth="1"/>
    <col min="11" max="15" width="6.5703125" customWidth="1"/>
  </cols>
  <sheetData>
    <row r="1" spans="2:9" ht="7" customHeight="1"/>
    <row r="2" spans="2:9">
      <c r="B2" s="2" t="s">
        <v>0</v>
      </c>
      <c r="C2" s="3"/>
      <c r="D2" s="4" t="s">
        <v>1</v>
      </c>
      <c r="E2" s="5"/>
      <c r="F2" s="5"/>
      <c r="G2" s="4" t="s">
        <v>2</v>
      </c>
      <c r="H2" s="5"/>
      <c r="I2" s="6"/>
    </row>
    <row r="3" spans="2:9" s="12" customFormat="1">
      <c r="B3" s="7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9" t="s">
        <v>8</v>
      </c>
      <c r="H3" s="7" t="s">
        <v>9</v>
      </c>
      <c r="I3" s="11" t="s">
        <v>10</v>
      </c>
    </row>
    <row r="4" spans="2:9">
      <c r="B4" s="13" t="s">
        <v>11</v>
      </c>
      <c r="C4" s="14" t="s">
        <v>12</v>
      </c>
      <c r="D4" s="15" t="s">
        <v>13</v>
      </c>
      <c r="E4" s="16" t="s">
        <v>14</v>
      </c>
      <c r="F4" s="17" t="s">
        <v>15</v>
      </c>
      <c r="G4" s="15" t="s">
        <v>16</v>
      </c>
      <c r="H4" s="13" t="s">
        <v>17</v>
      </c>
      <c r="I4" s="17" t="s">
        <v>18</v>
      </c>
    </row>
    <row r="5" spans="2:9">
      <c r="B5" s="13">
        <v>14</v>
      </c>
      <c r="C5" s="14">
        <f>CONVERT(B5,B$4,C$4)</f>
        <v>-10</v>
      </c>
      <c r="D5" s="15">
        <v>1</v>
      </c>
      <c r="E5" s="18">
        <f t="shared" ref="E5:E13" si="0">CONVERT(D5,D$4,E$4)</f>
        <v>6.25E-2</v>
      </c>
      <c r="F5" s="19">
        <f t="shared" ref="F5:F13" si="1">CONVERT(D5,D$4,F$4)</f>
        <v>28.349523125000001</v>
      </c>
      <c r="G5" s="15">
        <v>1</v>
      </c>
      <c r="H5" s="20">
        <f t="shared" ref="H5:H13" si="2">CONVERT(G5,G$4,H$4)</f>
        <v>8.3333333333333329E-2</v>
      </c>
      <c r="I5" s="21">
        <f t="shared" ref="I5:I13" si="3">CONVERT(G5,G$4,I$4)</f>
        <v>2.54</v>
      </c>
    </row>
    <row r="6" spans="2:9">
      <c r="B6" s="13">
        <v>23</v>
      </c>
      <c r="C6" s="14">
        <f t="shared" ref="C6:C13" si="4">CONVERT(B6,B$4,C$4)</f>
        <v>-5</v>
      </c>
      <c r="D6" s="15">
        <v>4</v>
      </c>
      <c r="E6" s="18">
        <f t="shared" si="0"/>
        <v>0.25</v>
      </c>
      <c r="F6" s="19">
        <f t="shared" si="1"/>
        <v>113.3980925</v>
      </c>
      <c r="G6" s="15">
        <v>2</v>
      </c>
      <c r="H6" s="20">
        <f t="shared" si="2"/>
        <v>0.16666666666666666</v>
      </c>
      <c r="I6" s="21">
        <f t="shared" si="3"/>
        <v>5.08</v>
      </c>
    </row>
    <row r="7" spans="2:9">
      <c r="B7" s="13">
        <v>32</v>
      </c>
      <c r="C7" s="14">
        <f t="shared" si="4"/>
        <v>0</v>
      </c>
      <c r="D7" s="15">
        <v>5</v>
      </c>
      <c r="E7" s="18">
        <f t="shared" si="0"/>
        <v>0.3125</v>
      </c>
      <c r="F7" s="19">
        <f t="shared" si="1"/>
        <v>141.74761562500001</v>
      </c>
      <c r="G7" s="15">
        <v>6</v>
      </c>
      <c r="H7" s="20">
        <f t="shared" si="2"/>
        <v>0.5</v>
      </c>
      <c r="I7" s="21">
        <f t="shared" si="3"/>
        <v>15.24</v>
      </c>
    </row>
    <row r="8" spans="2:9">
      <c r="B8" s="13">
        <v>41</v>
      </c>
      <c r="C8" s="14">
        <f t="shared" si="4"/>
        <v>5</v>
      </c>
      <c r="D8" s="15">
        <v>8</v>
      </c>
      <c r="E8" s="18">
        <f t="shared" si="0"/>
        <v>0.5</v>
      </c>
      <c r="F8" s="19">
        <f t="shared" si="1"/>
        <v>226.79618500000001</v>
      </c>
      <c r="G8" s="15">
        <v>8</v>
      </c>
      <c r="H8" s="20">
        <f t="shared" si="2"/>
        <v>0.66666666666666663</v>
      </c>
      <c r="I8" s="21">
        <f t="shared" si="3"/>
        <v>20.32</v>
      </c>
    </row>
    <row r="9" spans="2:9">
      <c r="B9" s="13">
        <v>50</v>
      </c>
      <c r="C9" s="14">
        <f t="shared" si="4"/>
        <v>10</v>
      </c>
      <c r="D9" s="15">
        <v>10</v>
      </c>
      <c r="E9" s="18">
        <f t="shared" si="0"/>
        <v>0.625</v>
      </c>
      <c r="F9" s="19">
        <f t="shared" si="1"/>
        <v>283.49523125000002</v>
      </c>
      <c r="G9" s="15">
        <v>10</v>
      </c>
      <c r="H9" s="20">
        <f t="shared" si="2"/>
        <v>0.83333333333333337</v>
      </c>
      <c r="I9" s="21">
        <f t="shared" si="3"/>
        <v>25.4</v>
      </c>
    </row>
    <row r="10" spans="2:9">
      <c r="B10" s="13">
        <v>59</v>
      </c>
      <c r="C10" s="14">
        <f t="shared" si="4"/>
        <v>15</v>
      </c>
      <c r="D10" s="15">
        <v>12</v>
      </c>
      <c r="E10" s="18">
        <f t="shared" si="0"/>
        <v>0.75</v>
      </c>
      <c r="F10" s="19">
        <f t="shared" si="1"/>
        <v>340.1942775</v>
      </c>
      <c r="G10" s="15">
        <v>12</v>
      </c>
      <c r="H10" s="20">
        <f t="shared" si="2"/>
        <v>1</v>
      </c>
      <c r="I10" s="21">
        <f t="shared" si="3"/>
        <v>30.48</v>
      </c>
    </row>
    <row r="11" spans="2:9">
      <c r="B11" s="13">
        <v>68</v>
      </c>
      <c r="C11" s="14">
        <f t="shared" si="4"/>
        <v>20</v>
      </c>
      <c r="D11" s="15">
        <v>16</v>
      </c>
      <c r="E11" s="18">
        <f t="shared" si="0"/>
        <v>1</v>
      </c>
      <c r="F11" s="19">
        <f t="shared" si="1"/>
        <v>453.59237000000002</v>
      </c>
      <c r="G11" s="15">
        <v>24</v>
      </c>
      <c r="H11" s="20">
        <f t="shared" si="2"/>
        <v>2</v>
      </c>
      <c r="I11" s="21">
        <f t="shared" si="3"/>
        <v>60.96</v>
      </c>
    </row>
    <row r="12" spans="2:9">
      <c r="B12" s="13">
        <v>77</v>
      </c>
      <c r="C12" s="14">
        <f t="shared" si="4"/>
        <v>25</v>
      </c>
      <c r="D12" s="15">
        <v>24</v>
      </c>
      <c r="E12" s="18">
        <f t="shared" si="0"/>
        <v>1.5</v>
      </c>
      <c r="F12" s="19">
        <f t="shared" si="1"/>
        <v>680.388555</v>
      </c>
      <c r="G12" s="15">
        <v>36</v>
      </c>
      <c r="H12" s="20">
        <f t="shared" si="2"/>
        <v>3</v>
      </c>
      <c r="I12" s="21">
        <f t="shared" si="3"/>
        <v>91.44</v>
      </c>
    </row>
    <row r="13" spans="2:9">
      <c r="B13" s="13">
        <v>86</v>
      </c>
      <c r="C13" s="14">
        <f t="shared" si="4"/>
        <v>30</v>
      </c>
      <c r="D13" s="15">
        <v>32</v>
      </c>
      <c r="E13" s="18">
        <f t="shared" si="0"/>
        <v>2</v>
      </c>
      <c r="F13" s="19">
        <f t="shared" si="1"/>
        <v>907.18474000000003</v>
      </c>
      <c r="G13" s="15">
        <v>40</v>
      </c>
      <c r="H13" s="20">
        <f t="shared" si="2"/>
        <v>3.3333333333333335</v>
      </c>
      <c r="I13" s="21">
        <f t="shared" si="3"/>
        <v>101.6</v>
      </c>
    </row>
    <row r="14" spans="2:9">
      <c r="E14" s="22"/>
      <c r="F14" s="23"/>
    </row>
    <row r="15" spans="2:9">
      <c r="B15" s="2" t="s">
        <v>19</v>
      </c>
      <c r="C15" s="5"/>
      <c r="D15" s="4" t="s">
        <v>20</v>
      </c>
      <c r="E15" s="5"/>
      <c r="F15" s="5"/>
      <c r="G15" s="5"/>
      <c r="H15" s="24"/>
    </row>
    <row r="16" spans="2:9">
      <c r="B16" s="7" t="s">
        <v>21</v>
      </c>
      <c r="C16" s="25" t="s">
        <v>22</v>
      </c>
      <c r="D16" s="9" t="s">
        <v>5</v>
      </c>
      <c r="E16" s="7" t="s">
        <v>23</v>
      </c>
      <c r="F16" s="7" t="s">
        <v>24</v>
      </c>
      <c r="G16" s="7" t="s">
        <v>25</v>
      </c>
      <c r="H16" s="11" t="s">
        <v>26</v>
      </c>
    </row>
    <row r="17" spans="2:8">
      <c r="B17" s="13" t="s">
        <v>27</v>
      </c>
      <c r="C17" s="26" t="s">
        <v>28</v>
      </c>
      <c r="D17" s="15" t="s">
        <v>29</v>
      </c>
      <c r="E17" s="13" t="s">
        <v>30</v>
      </c>
      <c r="F17" s="13" t="s">
        <v>31</v>
      </c>
      <c r="G17" s="13" t="s">
        <v>32</v>
      </c>
      <c r="H17" s="17" t="s">
        <v>33</v>
      </c>
    </row>
    <row r="18" spans="2:8">
      <c r="B18" s="13">
        <v>1</v>
      </c>
      <c r="C18" s="27">
        <f t="shared" ref="C18:C25" si="5">CONVERT(B18,B$17,C$17)</f>
        <v>1.6093440000000001</v>
      </c>
      <c r="D18" s="15">
        <v>1</v>
      </c>
      <c r="E18" s="20">
        <f t="shared" ref="E18:E25" si="6">CONVERT(D18,D$17,E$17)</f>
        <v>0.125</v>
      </c>
      <c r="F18" s="20">
        <f t="shared" ref="F18:G25" si="7">CONVERT(D18,D$17,F$17)</f>
        <v>6.25E-2</v>
      </c>
      <c r="G18" s="20">
        <f t="shared" si="7"/>
        <v>3.125E-2</v>
      </c>
      <c r="H18" s="19">
        <f t="shared" ref="H18:H25" si="8">CONVERT(D18,D$17,H$17)</f>
        <v>29.573529562499999</v>
      </c>
    </row>
    <row r="19" spans="2:8">
      <c r="B19" s="13">
        <v>5</v>
      </c>
      <c r="C19" s="27">
        <f t="shared" si="5"/>
        <v>8.0467200000000005</v>
      </c>
      <c r="D19" s="15">
        <v>4</v>
      </c>
      <c r="E19" s="20">
        <f t="shared" si="6"/>
        <v>0.5</v>
      </c>
      <c r="F19" s="20">
        <f t="shared" si="7"/>
        <v>0.25</v>
      </c>
      <c r="G19" s="20">
        <f t="shared" si="7"/>
        <v>0.125</v>
      </c>
      <c r="H19" s="19">
        <f t="shared" si="8"/>
        <v>118.29411825</v>
      </c>
    </row>
    <row r="20" spans="2:8">
      <c r="B20" s="13">
        <v>10</v>
      </c>
      <c r="C20" s="27">
        <f t="shared" si="5"/>
        <v>16.093440000000001</v>
      </c>
      <c r="D20" s="15">
        <v>8</v>
      </c>
      <c r="E20" s="20">
        <f t="shared" si="6"/>
        <v>1</v>
      </c>
      <c r="F20" s="20">
        <f t="shared" si="7"/>
        <v>0.5</v>
      </c>
      <c r="G20" s="20">
        <f t="shared" si="7"/>
        <v>0.25</v>
      </c>
      <c r="H20" s="19">
        <f t="shared" si="8"/>
        <v>236.58823649999999</v>
      </c>
    </row>
    <row r="21" spans="2:8">
      <c r="B21" s="13">
        <v>15</v>
      </c>
      <c r="C21" s="27">
        <f t="shared" si="5"/>
        <v>24.140160000000002</v>
      </c>
      <c r="D21" s="15">
        <v>10</v>
      </c>
      <c r="E21" s="20">
        <f t="shared" si="6"/>
        <v>1.25</v>
      </c>
      <c r="F21" s="20">
        <f t="shared" si="7"/>
        <v>0.625</v>
      </c>
      <c r="G21" s="20">
        <f t="shared" si="7"/>
        <v>0.3125</v>
      </c>
      <c r="H21" s="19">
        <f t="shared" si="8"/>
        <v>295.73529562499999</v>
      </c>
    </row>
    <row r="22" spans="2:8">
      <c r="B22" s="13">
        <v>20</v>
      </c>
      <c r="C22" s="27">
        <f t="shared" si="5"/>
        <v>32.186880000000002</v>
      </c>
      <c r="D22" s="15">
        <v>12</v>
      </c>
      <c r="E22" s="20">
        <f t="shared" si="6"/>
        <v>1.4999999999999998</v>
      </c>
      <c r="F22" s="20">
        <f t="shared" si="7"/>
        <v>0.74999999999999989</v>
      </c>
      <c r="G22" s="20">
        <f t="shared" si="7"/>
        <v>0.37499999999999994</v>
      </c>
      <c r="H22" s="19">
        <f t="shared" si="8"/>
        <v>354.88235474999999</v>
      </c>
    </row>
    <row r="23" spans="2:8">
      <c r="B23" s="13">
        <v>30</v>
      </c>
      <c r="C23" s="27">
        <f t="shared" si="5"/>
        <v>48.280320000000003</v>
      </c>
      <c r="D23" s="15">
        <v>16</v>
      </c>
      <c r="E23" s="20">
        <f t="shared" si="6"/>
        <v>2</v>
      </c>
      <c r="F23" s="20">
        <f t="shared" si="7"/>
        <v>1</v>
      </c>
      <c r="G23" s="20">
        <f t="shared" si="7"/>
        <v>0.5</v>
      </c>
      <c r="H23" s="19">
        <f t="shared" si="8"/>
        <v>473.17647299999999</v>
      </c>
    </row>
    <row r="24" spans="2:8">
      <c r="B24" s="13">
        <v>60</v>
      </c>
      <c r="C24" s="27">
        <f t="shared" si="5"/>
        <v>96.560640000000006</v>
      </c>
      <c r="D24" s="15">
        <v>32</v>
      </c>
      <c r="E24" s="20">
        <f t="shared" si="6"/>
        <v>4</v>
      </c>
      <c r="F24" s="20">
        <f t="shared" si="7"/>
        <v>2</v>
      </c>
      <c r="G24" s="20">
        <f t="shared" si="7"/>
        <v>1</v>
      </c>
      <c r="H24" s="19">
        <f t="shared" si="8"/>
        <v>946.35294599999997</v>
      </c>
    </row>
    <row r="25" spans="2:8">
      <c r="B25" s="13">
        <v>100</v>
      </c>
      <c r="C25" s="27">
        <f t="shared" si="5"/>
        <v>160.93440000000001</v>
      </c>
      <c r="D25" s="15">
        <v>48</v>
      </c>
      <c r="E25" s="20">
        <f t="shared" si="6"/>
        <v>5.9999999999999991</v>
      </c>
      <c r="F25" s="20">
        <f t="shared" si="7"/>
        <v>2.9999999999999996</v>
      </c>
      <c r="G25" s="20">
        <f t="shared" si="7"/>
        <v>1.4999999999999998</v>
      </c>
      <c r="H25" s="19">
        <f t="shared" si="8"/>
        <v>1419.529419</v>
      </c>
    </row>
    <row r="26" spans="2:8" ht="6" customHeight="1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単位換算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2022-12-25T07:43:35Z</dcterms:created>
  <dcterms:modified xsi:type="dcterms:W3CDTF">2022-12-25T07:50:14Z</dcterms:modified>
  <cp:category/>
</cp:coreProperties>
</file>